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adeeh\Google Drive\STEM Gateway\Workshop Coordinator\1 - EASE Workshops\Excel workshop\Basic Excel\"/>
    </mc:Choice>
  </mc:AlternateContent>
  <bookViews>
    <workbookView xWindow="0" yWindow="0" windowWidth="15090" windowHeight="7650"/>
  </bookViews>
  <sheets>
    <sheet name="AllData" sheetId="1" r:id="rId1"/>
    <sheet name="Stats" sheetId="3" r:id="rId2"/>
    <sheet name="Survey" sheetId="4" r:id="rId3"/>
  </sheets>
  <definedNames>
    <definedName name="_xlnm._FilterDatabase" localSheetId="0" hidden="1">AllData!$A$1:$I$55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3" l="1"/>
  <c r="C9" i="3"/>
  <c r="D9" i="3"/>
  <c r="E9" i="3"/>
  <c r="F9" i="3"/>
  <c r="G9" i="3"/>
  <c r="H9" i="3"/>
  <c r="I9" i="3"/>
  <c r="A9" i="3"/>
  <c r="B8" i="3" l="1"/>
  <c r="C8" i="3"/>
  <c r="D8" i="3"/>
  <c r="E8" i="3"/>
  <c r="F8" i="3"/>
  <c r="G8" i="3"/>
  <c r="H8" i="3"/>
  <c r="I8" i="3"/>
  <c r="A8" i="3"/>
  <c r="B3" i="3" l="1"/>
  <c r="C3" i="3"/>
  <c r="D3" i="3"/>
  <c r="E3" i="3"/>
  <c r="F3" i="3"/>
  <c r="G3" i="3"/>
  <c r="H3" i="3"/>
  <c r="I3" i="3"/>
  <c r="A3" i="3"/>
</calcChain>
</file>

<file path=xl/sharedStrings.xml><?xml version="1.0" encoding="utf-8"?>
<sst xmlns="http://schemas.openxmlformats.org/spreadsheetml/2006/main" count="45" uniqueCount="17">
  <si>
    <t>AGE</t>
  </si>
  <si>
    <t>MONTH</t>
  </si>
  <si>
    <t>SEX</t>
  </si>
  <si>
    <t>HEADLEN</t>
  </si>
  <si>
    <t>HEADWTH</t>
  </si>
  <si>
    <t>NECK</t>
  </si>
  <si>
    <t>LENGTH</t>
  </si>
  <si>
    <t>CHEST</t>
  </si>
  <si>
    <t>WEIGHT</t>
  </si>
  <si>
    <t>Averages</t>
  </si>
  <si>
    <t>Standard Deviation</t>
  </si>
  <si>
    <t>Sex 1</t>
  </si>
  <si>
    <t>Average:</t>
  </si>
  <si>
    <t>Standard Deviation:</t>
  </si>
  <si>
    <t>Sex 2</t>
  </si>
  <si>
    <t>Survey</t>
  </si>
  <si>
    <t>http://goo.gl/4AD3OC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</si>
</sst>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sz val="12"/>
      <color theme="1"/>
      <name val="Century Gothic"/>
      <family val="2"/>
    </font>
    <font>
      <sz val="11"/>
      <name val="Calibri"/>
      <family val="2"/>
      <scheme val="minor"/>
    </font>
    <font>
      <b/>
      <u/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4"/>
      <color theme="1"/>
      <name val="Calibri"/>
      <family val="2"/>
      <scheme val="minor"/>
    </font>
    <font>
      <u/>
      <sz val="24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1" xfId="0" applyFont="1" applyBorder="1"/>
    <xf numFmtId="0" fontId="1" fillId="0" borderId="5" xfId="0" applyFont="1" applyBorder="1"/>
    <xf numFmtId="2" fontId="3" fillId="0" borderId="8" xfId="0" applyNumberFormat="1" applyFont="1" applyBorder="1"/>
    <xf numFmtId="2" fontId="3" fillId="0" borderId="9" xfId="0" applyNumberFormat="1" applyFont="1" applyBorder="1"/>
    <xf numFmtId="2" fontId="3" fillId="0" borderId="10" xfId="0" applyNumberFormat="1" applyFont="1" applyBorder="1"/>
    <xf numFmtId="2" fontId="3" fillId="0" borderId="11" xfId="0" applyNumberFormat="1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0" xfId="0" applyFont="1"/>
    <xf numFmtId="2" fontId="3" fillId="0" borderId="0" xfId="0" applyNumberFormat="1" applyFont="1"/>
    <xf numFmtId="0" fontId="3" fillId="0" borderId="4" xfId="0" applyFont="1" applyBorder="1"/>
    <xf numFmtId="2" fontId="3" fillId="0" borderId="6" xfId="0" applyNumberFormat="1" applyFont="1" applyBorder="1"/>
    <xf numFmtId="2" fontId="3" fillId="0" borderId="7" xfId="0" applyNumberFormat="1" applyFont="1" applyBorder="1"/>
    <xf numFmtId="2" fontId="3" fillId="2" borderId="0" xfId="0" applyNumberFormat="1" applyFont="1" applyFill="1"/>
    <xf numFmtId="2" fontId="3" fillId="3" borderId="0" xfId="0" applyNumberFormat="1" applyFont="1" applyFill="1"/>
    <xf numFmtId="0" fontId="6" fillId="0" borderId="0" xfId="0" applyFont="1"/>
    <xf numFmtId="0" fontId="7" fillId="0" borderId="0" xfId="1" applyFont="1"/>
    <xf numFmtId="2" fontId="3" fillId="4" borderId="8" xfId="0" applyNumberFormat="1" applyFont="1" applyFill="1" applyBorder="1"/>
    <xf numFmtId="2" fontId="3" fillId="5" borderId="10" xfId="0" applyNumberFormat="1" applyFont="1" applyFill="1" applyBorder="1"/>
    <xf numFmtId="0" fontId="1" fillId="6" borderId="0" xfId="0" applyFont="1" applyFill="1"/>
    <xf numFmtId="2" fontId="3" fillId="6" borderId="0" xfId="0" applyNumberFormat="1" applyFont="1" applyFill="1"/>
    <xf numFmtId="0" fontId="4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99FF"/>
      <color rgb="FFFFCC99"/>
      <color rgb="FFFF99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Bear age vs. weight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Sex 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9525" cap="rnd">
                <a:solidFill>
                  <a:schemeClr val="accent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6.7544619422572172E-2"/>
                  <c:y val="-1.8935185185185208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accen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AllData!$A$2:$A$36</c:f>
              <c:numCache>
                <c:formatCode>General</c:formatCode>
                <c:ptCount val="35"/>
                <c:pt idx="0">
                  <c:v>8</c:v>
                </c:pt>
                <c:pt idx="1">
                  <c:v>9</c:v>
                </c:pt>
                <c:pt idx="2">
                  <c:v>9</c:v>
                </c:pt>
                <c:pt idx="3">
                  <c:v>16</c:v>
                </c:pt>
                <c:pt idx="4">
                  <c:v>16</c:v>
                </c:pt>
                <c:pt idx="5">
                  <c:v>10</c:v>
                </c:pt>
                <c:pt idx="6">
                  <c:v>11</c:v>
                </c:pt>
                <c:pt idx="7">
                  <c:v>19</c:v>
                </c:pt>
                <c:pt idx="8">
                  <c:v>10</c:v>
                </c:pt>
                <c:pt idx="9">
                  <c:v>21</c:v>
                </c:pt>
                <c:pt idx="10">
                  <c:v>10</c:v>
                </c:pt>
                <c:pt idx="11">
                  <c:v>17</c:v>
                </c:pt>
                <c:pt idx="12">
                  <c:v>21</c:v>
                </c:pt>
                <c:pt idx="13">
                  <c:v>18</c:v>
                </c:pt>
                <c:pt idx="14">
                  <c:v>23</c:v>
                </c:pt>
                <c:pt idx="15">
                  <c:v>21</c:v>
                </c:pt>
                <c:pt idx="16">
                  <c:v>34</c:v>
                </c:pt>
                <c:pt idx="17">
                  <c:v>33</c:v>
                </c:pt>
                <c:pt idx="18">
                  <c:v>32</c:v>
                </c:pt>
                <c:pt idx="19">
                  <c:v>32</c:v>
                </c:pt>
                <c:pt idx="20">
                  <c:v>34</c:v>
                </c:pt>
                <c:pt idx="21">
                  <c:v>45</c:v>
                </c:pt>
                <c:pt idx="22">
                  <c:v>35</c:v>
                </c:pt>
                <c:pt idx="23">
                  <c:v>45</c:v>
                </c:pt>
                <c:pt idx="24">
                  <c:v>56</c:v>
                </c:pt>
                <c:pt idx="25">
                  <c:v>34</c:v>
                </c:pt>
                <c:pt idx="26">
                  <c:v>68</c:v>
                </c:pt>
                <c:pt idx="27">
                  <c:v>55</c:v>
                </c:pt>
                <c:pt idx="28">
                  <c:v>115</c:v>
                </c:pt>
                <c:pt idx="29">
                  <c:v>51</c:v>
                </c:pt>
                <c:pt idx="30">
                  <c:v>58</c:v>
                </c:pt>
                <c:pt idx="31">
                  <c:v>81</c:v>
                </c:pt>
                <c:pt idx="32">
                  <c:v>177</c:v>
                </c:pt>
                <c:pt idx="33">
                  <c:v>70</c:v>
                </c:pt>
                <c:pt idx="34">
                  <c:v>83</c:v>
                </c:pt>
              </c:numCache>
            </c:numRef>
          </c:xVal>
          <c:yVal>
            <c:numRef>
              <c:f>AllData!$I$2:$I$36</c:f>
              <c:numCache>
                <c:formatCode>General</c:formatCode>
                <c:ptCount val="35"/>
                <c:pt idx="0">
                  <c:v>34</c:v>
                </c:pt>
                <c:pt idx="1">
                  <c:v>40</c:v>
                </c:pt>
                <c:pt idx="2">
                  <c:v>46</c:v>
                </c:pt>
                <c:pt idx="3">
                  <c:v>60</c:v>
                </c:pt>
                <c:pt idx="4">
                  <c:v>64</c:v>
                </c:pt>
                <c:pt idx="5">
                  <c:v>65</c:v>
                </c:pt>
                <c:pt idx="6">
                  <c:v>79</c:v>
                </c:pt>
                <c:pt idx="7">
                  <c:v>80</c:v>
                </c:pt>
                <c:pt idx="8">
                  <c:v>86</c:v>
                </c:pt>
                <c:pt idx="9">
                  <c:v>90</c:v>
                </c:pt>
                <c:pt idx="10">
                  <c:v>94</c:v>
                </c:pt>
                <c:pt idx="11">
                  <c:v>114</c:v>
                </c:pt>
                <c:pt idx="12">
                  <c:v>120</c:v>
                </c:pt>
                <c:pt idx="13">
                  <c:v>140</c:v>
                </c:pt>
                <c:pt idx="14">
                  <c:v>148</c:v>
                </c:pt>
                <c:pt idx="15">
                  <c:v>150</c:v>
                </c:pt>
                <c:pt idx="16">
                  <c:v>150</c:v>
                </c:pt>
                <c:pt idx="17">
                  <c:v>154</c:v>
                </c:pt>
                <c:pt idx="18">
                  <c:v>166</c:v>
                </c:pt>
                <c:pt idx="19">
                  <c:v>180</c:v>
                </c:pt>
                <c:pt idx="20">
                  <c:v>202</c:v>
                </c:pt>
                <c:pt idx="21">
                  <c:v>204</c:v>
                </c:pt>
                <c:pt idx="22">
                  <c:v>212</c:v>
                </c:pt>
                <c:pt idx="23">
                  <c:v>220</c:v>
                </c:pt>
                <c:pt idx="24">
                  <c:v>262</c:v>
                </c:pt>
                <c:pt idx="25">
                  <c:v>270</c:v>
                </c:pt>
                <c:pt idx="26">
                  <c:v>332</c:v>
                </c:pt>
                <c:pt idx="27">
                  <c:v>344</c:v>
                </c:pt>
                <c:pt idx="28">
                  <c:v>348</c:v>
                </c:pt>
                <c:pt idx="29">
                  <c:v>360</c:v>
                </c:pt>
                <c:pt idx="30">
                  <c:v>365</c:v>
                </c:pt>
                <c:pt idx="31">
                  <c:v>416</c:v>
                </c:pt>
                <c:pt idx="32">
                  <c:v>436</c:v>
                </c:pt>
                <c:pt idx="33">
                  <c:v>446</c:v>
                </c:pt>
                <c:pt idx="34">
                  <c:v>514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252984"/>
        <c:axId val="209253368"/>
      </c:scatterChart>
      <c:valAx>
        <c:axId val="209252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 (years)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253368"/>
        <c:crosses val="autoZero"/>
        <c:crossBetween val="midCat"/>
      </c:valAx>
      <c:valAx>
        <c:axId val="209253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Weight (kg)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2529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281940</xdr:colOff>
      <xdr:row>9</xdr:row>
      <xdr:rowOff>7620</xdr:rowOff>
    </xdr:from>
    <xdr:to>
      <xdr:col>16</xdr:col>
      <xdr:colOff>586740</xdr:colOff>
      <xdr:row>22</xdr:row>
      <xdr:rowOff>175260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525780</xdr:colOff>
      <xdr:row>0</xdr:row>
      <xdr:rowOff>104776</xdr:rowOff>
    </xdr:from>
    <xdr:to>
      <xdr:col>19</xdr:col>
      <xdr:colOff>315603</xdr:colOff>
      <xdr:row>7</xdr:row>
      <xdr:rowOff>104775</xdr:rowOff>
    </xdr:to>
    <xdr:grpSp>
      <xdr:nvGrpSpPr>
        <xdr:cNvPr id="5" name="Group 4"/>
        <xdr:cNvGrpSpPr/>
      </xdr:nvGrpSpPr>
      <xdr:grpSpPr>
        <a:xfrm>
          <a:off x="6736080" y="104776"/>
          <a:ext cx="5885823" cy="1514474"/>
          <a:chOff x="6926580" y="104948"/>
          <a:chExt cx="5885823" cy="1377168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206506" y="104948"/>
            <a:ext cx="3605897" cy="1377168"/>
          </a:xfrm>
          <a:prstGeom prst="rect">
            <a:avLst/>
          </a:prstGeom>
        </xdr:spPr>
      </xdr:pic>
      <xdr:pic>
        <xdr:nvPicPr>
          <xdr:cNvPr id="4" name="Picture 3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926580" y="129626"/>
            <a:ext cx="2152140" cy="1257214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</xdr:colOff>
      <xdr:row>19</xdr:row>
      <xdr:rowOff>15240</xdr:rowOff>
    </xdr:from>
    <xdr:to>
      <xdr:col>4</xdr:col>
      <xdr:colOff>565165</xdr:colOff>
      <xdr:row>26</xdr:row>
      <xdr:rowOff>15240</xdr:rowOff>
    </xdr:to>
    <xdr:grpSp>
      <xdr:nvGrpSpPr>
        <xdr:cNvPr id="2" name="Group 1"/>
        <xdr:cNvGrpSpPr/>
      </xdr:nvGrpSpPr>
      <xdr:grpSpPr>
        <a:xfrm>
          <a:off x="60959" y="3885854"/>
          <a:ext cx="3846615" cy="1333500"/>
          <a:chOff x="6926580" y="106680"/>
          <a:chExt cx="3948390" cy="1280160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195726" y="106680"/>
            <a:ext cx="1679244" cy="1268457"/>
          </a:xfrm>
          <a:prstGeom prst="rect">
            <a:avLst/>
          </a:prstGeom>
        </xdr:spPr>
      </xdr:pic>
      <xdr:pic>
        <xdr:nvPicPr>
          <xdr:cNvPr id="4" name="Picture 3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926580" y="129626"/>
            <a:ext cx="2152140" cy="1257214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3</xdr:row>
      <xdr:rowOff>53340</xdr:rowOff>
    </xdr:from>
    <xdr:to>
      <xdr:col>2</xdr:col>
      <xdr:colOff>500989</xdr:colOff>
      <xdr:row>10</xdr:row>
      <xdr:rowOff>53340</xdr:rowOff>
    </xdr:to>
    <xdr:grpSp>
      <xdr:nvGrpSpPr>
        <xdr:cNvPr id="2" name="Group 1"/>
        <xdr:cNvGrpSpPr/>
      </xdr:nvGrpSpPr>
      <xdr:grpSpPr>
        <a:xfrm>
          <a:off x="53340" y="1028700"/>
          <a:ext cx="3937609" cy="1280160"/>
          <a:chOff x="6926580" y="106680"/>
          <a:chExt cx="3937609" cy="1280160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206507" y="106680"/>
            <a:ext cx="1657682" cy="1268457"/>
          </a:xfrm>
          <a:prstGeom prst="rect">
            <a:avLst/>
          </a:prstGeom>
        </xdr:spPr>
      </xdr:pic>
      <xdr:pic>
        <xdr:nvPicPr>
          <xdr:cNvPr id="4" name="Picture 3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926580" y="129626"/>
            <a:ext cx="2152140" cy="1257214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goo.gl/4AD3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zoomScaleNormal="100" workbookViewId="0"/>
  </sheetViews>
  <sheetFormatPr defaultRowHeight="15" x14ac:dyDescent="0.25"/>
  <cols>
    <col min="1" max="1" width="7.85546875" customWidth="1"/>
    <col min="2" max="2" width="10.85546875" customWidth="1"/>
    <col min="3" max="3" width="6.85546875" customWidth="1"/>
    <col min="4" max="4" width="12.7109375" customWidth="1"/>
    <col min="5" max="5" width="14.140625" customWidth="1"/>
    <col min="6" max="6" width="9.28515625" customWidth="1"/>
    <col min="7" max="7" width="11.28515625" customWidth="1"/>
    <col min="8" max="8" width="9.42578125" customWidth="1"/>
    <col min="9" max="9" width="10.7109375" customWidth="1"/>
  </cols>
  <sheetData>
    <row r="1" spans="1:9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17.25" x14ac:dyDescent="0.3">
      <c r="A2" s="2">
        <v>8</v>
      </c>
      <c r="B2" s="2">
        <v>8</v>
      </c>
      <c r="C2" s="2">
        <v>1</v>
      </c>
      <c r="D2" s="2">
        <v>9</v>
      </c>
      <c r="E2" s="2">
        <v>4.5</v>
      </c>
      <c r="F2" s="2">
        <v>13</v>
      </c>
      <c r="G2" s="2">
        <v>37</v>
      </c>
      <c r="H2" s="2">
        <v>19</v>
      </c>
      <c r="I2" s="2">
        <v>34</v>
      </c>
    </row>
    <row r="3" spans="1:9" ht="17.25" x14ac:dyDescent="0.3">
      <c r="A3" s="2">
        <v>9</v>
      </c>
      <c r="B3" s="2">
        <v>9</v>
      </c>
      <c r="C3" s="2">
        <v>1</v>
      </c>
      <c r="D3" s="2">
        <v>10</v>
      </c>
      <c r="E3" s="2">
        <v>4</v>
      </c>
      <c r="F3" s="2">
        <v>13</v>
      </c>
      <c r="G3" s="2">
        <v>40</v>
      </c>
      <c r="H3" s="2">
        <v>23</v>
      </c>
      <c r="I3" s="2">
        <v>40</v>
      </c>
    </row>
    <row r="4" spans="1:9" ht="17.25" x14ac:dyDescent="0.3">
      <c r="A4" s="2">
        <v>9</v>
      </c>
      <c r="B4" s="2">
        <v>9</v>
      </c>
      <c r="C4" s="2">
        <v>1</v>
      </c>
      <c r="D4" s="2">
        <v>10</v>
      </c>
      <c r="E4" s="2">
        <v>4</v>
      </c>
      <c r="F4" s="2">
        <v>13.5</v>
      </c>
      <c r="G4" s="2">
        <v>43</v>
      </c>
      <c r="H4" s="2">
        <v>23</v>
      </c>
      <c r="I4" s="2">
        <v>46</v>
      </c>
    </row>
    <row r="5" spans="1:9" ht="17.25" x14ac:dyDescent="0.3">
      <c r="A5" s="2">
        <v>16</v>
      </c>
      <c r="B5" s="2">
        <v>4</v>
      </c>
      <c r="C5" s="2">
        <v>1</v>
      </c>
      <c r="D5" s="2">
        <v>10</v>
      </c>
      <c r="E5" s="2">
        <v>4</v>
      </c>
      <c r="F5" s="2">
        <v>15.5</v>
      </c>
      <c r="G5" s="2">
        <v>48</v>
      </c>
      <c r="H5" s="2">
        <v>26</v>
      </c>
      <c r="I5" s="2">
        <v>60</v>
      </c>
    </row>
    <row r="6" spans="1:9" ht="17.25" x14ac:dyDescent="0.3">
      <c r="A6" s="2">
        <v>16</v>
      </c>
      <c r="B6" s="2">
        <v>4</v>
      </c>
      <c r="C6" s="2">
        <v>1</v>
      </c>
      <c r="D6" s="2">
        <v>10</v>
      </c>
      <c r="E6" s="2">
        <v>5</v>
      </c>
      <c r="F6" s="2">
        <v>15</v>
      </c>
      <c r="G6" s="2">
        <v>41</v>
      </c>
      <c r="H6" s="2">
        <v>26</v>
      </c>
      <c r="I6" s="2">
        <v>64</v>
      </c>
    </row>
    <row r="7" spans="1:9" ht="17.25" x14ac:dyDescent="0.3">
      <c r="A7" s="2">
        <v>10</v>
      </c>
      <c r="B7" s="2">
        <v>10</v>
      </c>
      <c r="C7" s="2">
        <v>1</v>
      </c>
      <c r="D7" s="2">
        <v>9.5</v>
      </c>
      <c r="E7" s="2">
        <v>4.5</v>
      </c>
      <c r="F7" s="2">
        <v>16</v>
      </c>
      <c r="G7" s="2">
        <v>40</v>
      </c>
      <c r="H7" s="2">
        <v>26</v>
      </c>
      <c r="I7" s="2">
        <v>65</v>
      </c>
    </row>
    <row r="8" spans="1:9" ht="17.25" x14ac:dyDescent="0.3">
      <c r="A8" s="2">
        <v>11</v>
      </c>
      <c r="B8" s="2">
        <v>11</v>
      </c>
      <c r="C8" s="2">
        <v>1</v>
      </c>
      <c r="D8" s="2">
        <v>11.5</v>
      </c>
      <c r="E8" s="2">
        <v>6</v>
      </c>
      <c r="F8" s="2">
        <v>16.5</v>
      </c>
      <c r="G8" s="2">
        <v>48</v>
      </c>
      <c r="H8" s="2">
        <v>31</v>
      </c>
      <c r="I8" s="2">
        <v>79</v>
      </c>
    </row>
    <row r="9" spans="1:9" ht="17.25" x14ac:dyDescent="0.3">
      <c r="A9" s="2">
        <v>19</v>
      </c>
      <c r="B9" s="2">
        <v>7</v>
      </c>
      <c r="C9" s="2">
        <v>1</v>
      </c>
      <c r="D9" s="2">
        <v>11</v>
      </c>
      <c r="E9" s="2">
        <v>5.5</v>
      </c>
      <c r="F9" s="2">
        <v>16</v>
      </c>
      <c r="G9" s="2">
        <v>53</v>
      </c>
      <c r="H9" s="2">
        <v>26</v>
      </c>
      <c r="I9" s="2">
        <v>80</v>
      </c>
    </row>
    <row r="10" spans="1:9" ht="17.25" x14ac:dyDescent="0.3">
      <c r="A10" s="2">
        <v>10</v>
      </c>
      <c r="B10" s="2">
        <v>10</v>
      </c>
      <c r="C10" s="2">
        <v>1</v>
      </c>
      <c r="D10" s="2">
        <v>11.5</v>
      </c>
      <c r="E10" s="2">
        <v>5</v>
      </c>
      <c r="F10" s="2">
        <v>17</v>
      </c>
      <c r="G10" s="2">
        <v>47</v>
      </c>
      <c r="H10" s="2">
        <v>29.5</v>
      </c>
      <c r="I10" s="2">
        <v>86</v>
      </c>
    </row>
    <row r="11" spans="1:9" ht="17.25" x14ac:dyDescent="0.3">
      <c r="A11" s="2">
        <v>21</v>
      </c>
      <c r="B11" s="2">
        <v>9</v>
      </c>
      <c r="C11" s="2">
        <v>1</v>
      </c>
      <c r="D11" s="2">
        <v>13</v>
      </c>
      <c r="E11" s="2">
        <v>5</v>
      </c>
      <c r="F11" s="2">
        <v>17</v>
      </c>
      <c r="G11" s="2">
        <v>54</v>
      </c>
      <c r="H11" s="2">
        <v>28</v>
      </c>
      <c r="I11" s="2">
        <v>90</v>
      </c>
    </row>
    <row r="12" spans="1:9" ht="17.25" x14ac:dyDescent="0.3">
      <c r="A12" s="2">
        <v>10</v>
      </c>
      <c r="B12" s="2">
        <v>10</v>
      </c>
      <c r="C12" s="2">
        <v>1</v>
      </c>
      <c r="D12" s="2">
        <v>11</v>
      </c>
      <c r="E12" s="2">
        <v>5</v>
      </c>
      <c r="F12" s="2">
        <v>17</v>
      </c>
      <c r="G12" s="2">
        <v>49</v>
      </c>
      <c r="H12" s="2">
        <v>29</v>
      </c>
      <c r="I12" s="2">
        <v>94</v>
      </c>
    </row>
    <row r="13" spans="1:9" ht="17.25" x14ac:dyDescent="0.3">
      <c r="A13" s="2">
        <v>17</v>
      </c>
      <c r="B13" s="2">
        <v>5</v>
      </c>
      <c r="C13" s="2">
        <v>1</v>
      </c>
      <c r="D13" s="2">
        <v>11.5</v>
      </c>
      <c r="E13" s="2">
        <v>5</v>
      </c>
      <c r="F13" s="2">
        <v>17</v>
      </c>
      <c r="G13" s="2">
        <v>53</v>
      </c>
      <c r="H13" s="2">
        <v>30.5</v>
      </c>
      <c r="I13" s="2">
        <v>114</v>
      </c>
    </row>
    <row r="14" spans="1:9" ht="17.25" x14ac:dyDescent="0.3">
      <c r="A14" s="2">
        <v>21</v>
      </c>
      <c r="B14" s="2">
        <v>9</v>
      </c>
      <c r="C14" s="2">
        <v>1</v>
      </c>
      <c r="D14" s="2">
        <v>13</v>
      </c>
      <c r="E14" s="2">
        <v>6</v>
      </c>
      <c r="F14" s="2">
        <v>19</v>
      </c>
      <c r="G14" s="2">
        <v>59</v>
      </c>
      <c r="H14" s="2">
        <v>30</v>
      </c>
      <c r="I14" s="2">
        <v>120</v>
      </c>
    </row>
    <row r="15" spans="1:9" ht="17.25" x14ac:dyDescent="0.3">
      <c r="A15" s="2">
        <v>18</v>
      </c>
      <c r="B15" s="2">
        <v>6</v>
      </c>
      <c r="C15" s="2">
        <v>1</v>
      </c>
      <c r="D15" s="2">
        <v>12.5</v>
      </c>
      <c r="E15" s="2">
        <v>8.5</v>
      </c>
      <c r="F15" s="2">
        <v>18</v>
      </c>
      <c r="G15" s="2">
        <v>57.3</v>
      </c>
      <c r="H15" s="2">
        <v>32.799999999999997</v>
      </c>
      <c r="I15" s="2">
        <v>140</v>
      </c>
    </row>
    <row r="16" spans="1:9" ht="17.25" x14ac:dyDescent="0.3">
      <c r="A16" s="2">
        <v>23</v>
      </c>
      <c r="B16" s="2">
        <v>11</v>
      </c>
      <c r="C16" s="2">
        <v>1</v>
      </c>
      <c r="D16" s="2">
        <v>12</v>
      </c>
      <c r="E16" s="2">
        <v>6.5</v>
      </c>
      <c r="F16" s="2">
        <v>19</v>
      </c>
      <c r="G16" s="2">
        <v>50</v>
      </c>
      <c r="H16" s="2">
        <v>38</v>
      </c>
      <c r="I16" s="2">
        <v>148</v>
      </c>
    </row>
    <row r="17" spans="1:9" ht="17.25" x14ac:dyDescent="0.3">
      <c r="A17" s="2">
        <v>21</v>
      </c>
      <c r="B17" s="2">
        <v>9</v>
      </c>
      <c r="C17" s="2">
        <v>1</v>
      </c>
      <c r="D17" s="2">
        <v>14.5</v>
      </c>
      <c r="E17" s="2">
        <v>5.5</v>
      </c>
      <c r="F17" s="2">
        <v>20</v>
      </c>
      <c r="G17" s="2">
        <v>61</v>
      </c>
      <c r="H17" s="2">
        <v>34</v>
      </c>
      <c r="I17" s="2">
        <v>150</v>
      </c>
    </row>
    <row r="18" spans="1:9" ht="17.25" x14ac:dyDescent="0.3">
      <c r="A18" s="2">
        <v>34</v>
      </c>
      <c r="B18" s="2">
        <v>10</v>
      </c>
      <c r="C18" s="2">
        <v>1</v>
      </c>
      <c r="D18" s="2">
        <v>13</v>
      </c>
      <c r="E18" s="2">
        <v>7</v>
      </c>
      <c r="F18" s="2">
        <v>21</v>
      </c>
      <c r="G18" s="2">
        <v>59</v>
      </c>
      <c r="H18" s="2">
        <v>35</v>
      </c>
      <c r="I18" s="2">
        <v>150</v>
      </c>
    </row>
    <row r="19" spans="1:9" ht="17.25" x14ac:dyDescent="0.3">
      <c r="A19" s="2">
        <v>33</v>
      </c>
      <c r="B19" s="2">
        <v>9</v>
      </c>
      <c r="C19" s="2">
        <v>1</v>
      </c>
      <c r="D19" s="2">
        <v>13.5</v>
      </c>
      <c r="E19" s="2">
        <v>6</v>
      </c>
      <c r="F19" s="2">
        <v>22</v>
      </c>
      <c r="G19" s="2">
        <v>66.5</v>
      </c>
      <c r="H19" s="2">
        <v>34</v>
      </c>
      <c r="I19" s="2">
        <v>154</v>
      </c>
    </row>
    <row r="20" spans="1:9" ht="17.25" x14ac:dyDescent="0.3">
      <c r="A20" s="2">
        <v>32</v>
      </c>
      <c r="B20" s="2">
        <v>8</v>
      </c>
      <c r="C20" s="2">
        <v>1</v>
      </c>
      <c r="D20" s="2">
        <v>13</v>
      </c>
      <c r="E20" s="2">
        <v>8</v>
      </c>
      <c r="F20" s="2">
        <v>21.5</v>
      </c>
      <c r="G20" s="2">
        <v>59</v>
      </c>
      <c r="H20" s="2">
        <v>33</v>
      </c>
      <c r="I20" s="2">
        <v>166</v>
      </c>
    </row>
    <row r="21" spans="1:9" ht="17.25" x14ac:dyDescent="0.3">
      <c r="A21" s="2">
        <v>32</v>
      </c>
      <c r="B21" s="2">
        <v>8</v>
      </c>
      <c r="C21" s="2">
        <v>1</v>
      </c>
      <c r="D21" s="2">
        <v>14</v>
      </c>
      <c r="E21" s="2">
        <v>5</v>
      </c>
      <c r="F21" s="2">
        <v>21.5</v>
      </c>
      <c r="G21" s="2">
        <v>67</v>
      </c>
      <c r="H21" s="2">
        <v>37</v>
      </c>
      <c r="I21" s="2">
        <v>180</v>
      </c>
    </row>
    <row r="22" spans="1:9" ht="17.25" x14ac:dyDescent="0.3">
      <c r="A22" s="2">
        <v>34</v>
      </c>
      <c r="B22" s="2">
        <v>10</v>
      </c>
      <c r="C22" s="2">
        <v>1</v>
      </c>
      <c r="D22" s="2">
        <v>14</v>
      </c>
      <c r="E22" s="2">
        <v>5.5</v>
      </c>
      <c r="F22" s="2">
        <v>24</v>
      </c>
      <c r="G22" s="2">
        <v>65</v>
      </c>
      <c r="H22" s="2">
        <v>39</v>
      </c>
      <c r="I22" s="2">
        <v>202</v>
      </c>
    </row>
    <row r="23" spans="1:9" ht="17.25" x14ac:dyDescent="0.3">
      <c r="A23" s="2">
        <v>45</v>
      </c>
      <c r="B23" s="2">
        <v>9</v>
      </c>
      <c r="C23" s="2">
        <v>1</v>
      </c>
      <c r="D23" s="2">
        <v>13.5</v>
      </c>
      <c r="E23" s="2">
        <v>7</v>
      </c>
      <c r="F23" s="2">
        <v>24</v>
      </c>
      <c r="G23" s="2">
        <v>64</v>
      </c>
      <c r="H23" s="2">
        <v>39</v>
      </c>
      <c r="I23" s="2">
        <v>204</v>
      </c>
    </row>
    <row r="24" spans="1:9" ht="17.25" x14ac:dyDescent="0.3">
      <c r="A24" s="2">
        <v>35</v>
      </c>
      <c r="B24" s="2">
        <v>11</v>
      </c>
      <c r="C24" s="2">
        <v>1</v>
      </c>
      <c r="D24" s="2">
        <v>13.5</v>
      </c>
      <c r="E24" s="2">
        <v>8.5</v>
      </c>
      <c r="F24" s="2">
        <v>23</v>
      </c>
      <c r="G24" s="2">
        <v>63.5</v>
      </c>
      <c r="H24" s="2">
        <v>44</v>
      </c>
      <c r="I24" s="2">
        <v>212</v>
      </c>
    </row>
    <row r="25" spans="1:9" ht="17.25" x14ac:dyDescent="0.3">
      <c r="A25" s="2">
        <v>45</v>
      </c>
      <c r="B25" s="2">
        <v>9</v>
      </c>
      <c r="C25" s="2">
        <v>1</v>
      </c>
      <c r="D25" s="2">
        <v>16</v>
      </c>
      <c r="E25" s="2">
        <v>6</v>
      </c>
      <c r="F25" s="2">
        <v>24</v>
      </c>
      <c r="G25" s="2">
        <v>63</v>
      </c>
      <c r="H25" s="2">
        <v>42</v>
      </c>
      <c r="I25" s="2">
        <v>220</v>
      </c>
    </row>
    <row r="26" spans="1:9" ht="17.25" x14ac:dyDescent="0.3">
      <c r="A26" s="2">
        <v>56</v>
      </c>
      <c r="B26" s="2">
        <v>7</v>
      </c>
      <c r="C26" s="2">
        <v>1</v>
      </c>
      <c r="D26" s="2">
        <v>15</v>
      </c>
      <c r="E26" s="2">
        <v>7.5</v>
      </c>
      <c r="F26" s="2">
        <v>26.5</v>
      </c>
      <c r="G26" s="2">
        <v>73.5</v>
      </c>
      <c r="H26" s="2">
        <v>41</v>
      </c>
      <c r="I26" s="2">
        <v>262</v>
      </c>
    </row>
    <row r="27" spans="1:9" ht="17.25" x14ac:dyDescent="0.3">
      <c r="A27" s="2">
        <v>34</v>
      </c>
      <c r="B27" s="2">
        <v>10</v>
      </c>
      <c r="C27" s="2">
        <v>1</v>
      </c>
      <c r="D27" s="2">
        <v>16.5</v>
      </c>
      <c r="E27" s="2">
        <v>6.5</v>
      </c>
      <c r="F27" s="2">
        <v>27</v>
      </c>
      <c r="G27" s="2">
        <v>72</v>
      </c>
      <c r="H27" s="2">
        <v>44.5</v>
      </c>
      <c r="I27" s="2">
        <v>270</v>
      </c>
    </row>
    <row r="28" spans="1:9" ht="17.25" x14ac:dyDescent="0.3">
      <c r="A28" s="2">
        <v>68</v>
      </c>
      <c r="B28" s="2">
        <v>8</v>
      </c>
      <c r="C28" s="2">
        <v>1</v>
      </c>
      <c r="D28" s="2">
        <v>16</v>
      </c>
      <c r="E28" s="2">
        <v>9</v>
      </c>
      <c r="F28" s="2">
        <v>29</v>
      </c>
      <c r="G28" s="2">
        <v>73</v>
      </c>
      <c r="H28" s="2">
        <v>44</v>
      </c>
      <c r="I28" s="2">
        <v>332</v>
      </c>
    </row>
    <row r="29" spans="1:9" ht="17.25" x14ac:dyDescent="0.3">
      <c r="A29" s="2">
        <v>55</v>
      </c>
      <c r="B29" s="2">
        <v>7</v>
      </c>
      <c r="C29" s="2">
        <v>1</v>
      </c>
      <c r="D29" s="2">
        <v>16.5</v>
      </c>
      <c r="E29" s="2">
        <v>9</v>
      </c>
      <c r="F29" s="2">
        <v>28</v>
      </c>
      <c r="G29" s="2">
        <v>67.5</v>
      </c>
      <c r="H29" s="2">
        <v>45</v>
      </c>
      <c r="I29" s="2">
        <v>344</v>
      </c>
    </row>
    <row r="30" spans="1:9" ht="17.25" x14ac:dyDescent="0.3">
      <c r="A30" s="2">
        <v>115</v>
      </c>
      <c r="B30" s="2">
        <v>7</v>
      </c>
      <c r="C30" s="2">
        <v>1</v>
      </c>
      <c r="D30" s="2">
        <v>17</v>
      </c>
      <c r="E30" s="2">
        <v>10</v>
      </c>
      <c r="F30" s="2">
        <v>31.5</v>
      </c>
      <c r="G30" s="2">
        <v>72</v>
      </c>
      <c r="H30" s="2">
        <v>49</v>
      </c>
      <c r="I30" s="2">
        <v>348</v>
      </c>
    </row>
    <row r="31" spans="1:9" ht="17.25" x14ac:dyDescent="0.3">
      <c r="A31" s="2">
        <v>51</v>
      </c>
      <c r="B31" s="2">
        <v>4</v>
      </c>
      <c r="C31" s="2">
        <v>1</v>
      </c>
      <c r="D31" s="2">
        <v>13.5</v>
      </c>
      <c r="E31" s="2">
        <v>8</v>
      </c>
      <c r="F31" s="2">
        <v>27</v>
      </c>
      <c r="G31" s="2">
        <v>68.5</v>
      </c>
      <c r="H31" s="2">
        <v>49</v>
      </c>
      <c r="I31" s="2">
        <v>360</v>
      </c>
    </row>
    <row r="32" spans="1:9" ht="17.25" x14ac:dyDescent="0.3">
      <c r="A32" s="2">
        <v>58</v>
      </c>
      <c r="B32" s="2">
        <v>10</v>
      </c>
      <c r="C32" s="2">
        <v>1</v>
      </c>
      <c r="D32" s="2">
        <v>15.5</v>
      </c>
      <c r="E32" s="2">
        <v>7</v>
      </c>
      <c r="F32" s="2">
        <v>28</v>
      </c>
      <c r="G32" s="2">
        <v>70.5</v>
      </c>
      <c r="H32" s="2">
        <v>50</v>
      </c>
      <c r="I32" s="2">
        <v>365</v>
      </c>
    </row>
    <row r="33" spans="1:9" ht="17.25" x14ac:dyDescent="0.3">
      <c r="A33" s="2">
        <v>81</v>
      </c>
      <c r="B33" s="2">
        <v>9</v>
      </c>
      <c r="C33" s="2">
        <v>1</v>
      </c>
      <c r="D33" s="2">
        <v>15.5</v>
      </c>
      <c r="E33" s="2">
        <v>8</v>
      </c>
      <c r="F33" s="2">
        <v>31</v>
      </c>
      <c r="G33" s="2">
        <v>72</v>
      </c>
      <c r="H33" s="2">
        <v>54</v>
      </c>
      <c r="I33" s="2">
        <v>416</v>
      </c>
    </row>
    <row r="34" spans="1:9" ht="17.25" x14ac:dyDescent="0.3">
      <c r="A34" s="2">
        <v>177</v>
      </c>
      <c r="B34" s="2">
        <v>9</v>
      </c>
      <c r="C34" s="2">
        <v>1</v>
      </c>
      <c r="D34" s="2">
        <v>16</v>
      </c>
      <c r="E34" s="2">
        <v>9.5</v>
      </c>
      <c r="F34" s="2">
        <v>30</v>
      </c>
      <c r="G34" s="2">
        <v>72</v>
      </c>
      <c r="H34" s="2">
        <v>48</v>
      </c>
      <c r="I34" s="2">
        <v>436</v>
      </c>
    </row>
    <row r="35" spans="1:9" ht="17.25" x14ac:dyDescent="0.3">
      <c r="A35" s="2">
        <v>70</v>
      </c>
      <c r="B35" s="2">
        <v>10</v>
      </c>
      <c r="C35" s="2">
        <v>1</v>
      </c>
      <c r="D35" s="2">
        <v>15.5</v>
      </c>
      <c r="E35" s="2">
        <v>7</v>
      </c>
      <c r="F35" s="2">
        <v>28</v>
      </c>
      <c r="G35" s="2">
        <v>76.5</v>
      </c>
      <c r="H35" s="2">
        <v>55</v>
      </c>
      <c r="I35" s="2">
        <v>446</v>
      </c>
    </row>
    <row r="36" spans="1:9" ht="17.25" x14ac:dyDescent="0.3">
      <c r="A36" s="2">
        <v>83</v>
      </c>
      <c r="B36" s="2">
        <v>11</v>
      </c>
      <c r="C36" s="2">
        <v>1</v>
      </c>
      <c r="D36" s="2">
        <v>15.5</v>
      </c>
      <c r="E36" s="2">
        <v>8</v>
      </c>
      <c r="F36" s="2">
        <v>30.5</v>
      </c>
      <c r="G36" s="2">
        <v>75</v>
      </c>
      <c r="H36" s="2">
        <v>54</v>
      </c>
      <c r="I36" s="2">
        <v>514</v>
      </c>
    </row>
    <row r="37" spans="1:9" ht="17.25" x14ac:dyDescent="0.3">
      <c r="A37" s="2">
        <v>9</v>
      </c>
      <c r="B37" s="2">
        <v>9</v>
      </c>
      <c r="C37" s="2">
        <v>2</v>
      </c>
      <c r="D37" s="2">
        <v>9</v>
      </c>
      <c r="E37" s="2">
        <v>4.5</v>
      </c>
      <c r="F37" s="2">
        <v>12</v>
      </c>
      <c r="G37" s="2">
        <v>36</v>
      </c>
      <c r="H37" s="2">
        <v>19</v>
      </c>
      <c r="I37" s="2">
        <v>26</v>
      </c>
    </row>
    <row r="38" spans="1:9" ht="17.25" x14ac:dyDescent="0.3">
      <c r="A38" s="2">
        <v>8</v>
      </c>
      <c r="B38" s="2">
        <v>8</v>
      </c>
      <c r="C38" s="2">
        <v>2</v>
      </c>
      <c r="D38" s="2">
        <v>10</v>
      </c>
      <c r="E38" s="2">
        <v>4.5</v>
      </c>
      <c r="F38" s="2">
        <v>10</v>
      </c>
      <c r="G38" s="2">
        <v>43.5</v>
      </c>
      <c r="H38" s="2">
        <v>24</v>
      </c>
      <c r="I38" s="2">
        <v>29</v>
      </c>
    </row>
    <row r="39" spans="1:9" ht="17.25" x14ac:dyDescent="0.3">
      <c r="A39" s="2">
        <v>17</v>
      </c>
      <c r="B39" s="2">
        <v>5</v>
      </c>
      <c r="C39" s="2">
        <v>2</v>
      </c>
      <c r="D39" s="2">
        <v>11</v>
      </c>
      <c r="E39" s="2">
        <v>4.5</v>
      </c>
      <c r="F39" s="2">
        <v>13</v>
      </c>
      <c r="G39" s="2">
        <v>46</v>
      </c>
      <c r="H39" s="2">
        <v>23</v>
      </c>
      <c r="I39" s="2">
        <v>48</v>
      </c>
    </row>
    <row r="40" spans="1:9" ht="17.25" x14ac:dyDescent="0.3">
      <c r="A40" s="2">
        <v>11</v>
      </c>
      <c r="B40" s="2">
        <v>11</v>
      </c>
      <c r="C40" s="2">
        <v>2</v>
      </c>
      <c r="D40" s="2">
        <v>9</v>
      </c>
      <c r="E40" s="2">
        <v>5</v>
      </c>
      <c r="F40" s="2">
        <v>15</v>
      </c>
      <c r="G40" s="2">
        <v>46</v>
      </c>
      <c r="H40" s="2">
        <v>27</v>
      </c>
      <c r="I40" s="2">
        <v>62</v>
      </c>
    </row>
    <row r="41" spans="1:9" ht="17.25" x14ac:dyDescent="0.3">
      <c r="A41" s="2">
        <v>17</v>
      </c>
      <c r="B41" s="2">
        <v>5</v>
      </c>
      <c r="C41" s="2">
        <v>2</v>
      </c>
      <c r="D41" s="2">
        <v>11.5</v>
      </c>
      <c r="E41" s="2">
        <v>5</v>
      </c>
      <c r="F41" s="2">
        <v>15</v>
      </c>
      <c r="G41" s="2">
        <v>52.5</v>
      </c>
      <c r="H41" s="2">
        <v>28</v>
      </c>
      <c r="I41" s="2">
        <v>76</v>
      </c>
    </row>
    <row r="42" spans="1:9" ht="17.25" x14ac:dyDescent="0.3">
      <c r="A42" s="2">
        <v>20</v>
      </c>
      <c r="B42" s="2">
        <v>8</v>
      </c>
      <c r="C42" s="2">
        <v>2</v>
      </c>
      <c r="D42" s="2">
        <v>11.5</v>
      </c>
      <c r="E42" s="2">
        <v>5</v>
      </c>
      <c r="F42" s="2">
        <v>17.5</v>
      </c>
      <c r="G42" s="2">
        <v>52</v>
      </c>
      <c r="H42" s="2">
        <v>29</v>
      </c>
      <c r="I42" s="2">
        <v>105</v>
      </c>
    </row>
    <row r="43" spans="1:9" ht="17.25" x14ac:dyDescent="0.3">
      <c r="A43" s="2">
        <v>57</v>
      </c>
      <c r="B43" s="2">
        <v>9</v>
      </c>
      <c r="C43" s="2">
        <v>2</v>
      </c>
      <c r="D43" s="2">
        <v>13</v>
      </c>
      <c r="E43" s="2">
        <v>5.5</v>
      </c>
      <c r="F43" s="2">
        <v>17.5</v>
      </c>
      <c r="G43" s="2">
        <v>60.5</v>
      </c>
      <c r="H43" s="2">
        <v>31</v>
      </c>
      <c r="I43" s="2">
        <v>116</v>
      </c>
    </row>
    <row r="44" spans="1:9" ht="17.25" x14ac:dyDescent="0.3">
      <c r="A44" s="2">
        <v>57</v>
      </c>
      <c r="B44" s="2">
        <v>9</v>
      </c>
      <c r="C44" s="2">
        <v>2</v>
      </c>
      <c r="D44" s="2">
        <v>12.5</v>
      </c>
      <c r="E44" s="2">
        <v>5</v>
      </c>
      <c r="F44" s="2">
        <v>19</v>
      </c>
      <c r="G44" s="2">
        <v>57.5</v>
      </c>
      <c r="H44" s="2">
        <v>32</v>
      </c>
      <c r="I44" s="2">
        <v>125</v>
      </c>
    </row>
    <row r="45" spans="1:9" ht="17.25" x14ac:dyDescent="0.3">
      <c r="A45" s="2">
        <v>81</v>
      </c>
      <c r="B45" s="2">
        <v>9</v>
      </c>
      <c r="C45" s="2">
        <v>2</v>
      </c>
      <c r="D45" s="2">
        <v>13</v>
      </c>
      <c r="E45" s="2">
        <v>5</v>
      </c>
      <c r="F45" s="2">
        <v>20</v>
      </c>
      <c r="G45" s="2">
        <v>61</v>
      </c>
      <c r="H45" s="2">
        <v>33</v>
      </c>
      <c r="I45" s="2">
        <v>132</v>
      </c>
    </row>
    <row r="46" spans="1:9" ht="17.25" x14ac:dyDescent="0.3">
      <c r="A46" s="2">
        <v>44</v>
      </c>
      <c r="B46" s="2">
        <v>8</v>
      </c>
      <c r="C46" s="2">
        <v>2</v>
      </c>
      <c r="D46" s="2">
        <v>12.5</v>
      </c>
      <c r="E46" s="2">
        <v>4.5</v>
      </c>
      <c r="F46" s="2">
        <v>10.5</v>
      </c>
      <c r="G46" s="2">
        <v>63</v>
      </c>
      <c r="H46" s="2">
        <v>32</v>
      </c>
      <c r="I46" s="2">
        <v>140</v>
      </c>
    </row>
    <row r="47" spans="1:9" ht="17.25" x14ac:dyDescent="0.3">
      <c r="A47" s="2">
        <v>53</v>
      </c>
      <c r="B47" s="2">
        <v>5</v>
      </c>
      <c r="C47" s="2">
        <v>2</v>
      </c>
      <c r="D47" s="2">
        <v>12.5</v>
      </c>
      <c r="E47" s="2">
        <v>6</v>
      </c>
      <c r="F47" s="2">
        <v>18</v>
      </c>
      <c r="G47" s="2">
        <v>58</v>
      </c>
      <c r="H47" s="2">
        <v>31</v>
      </c>
      <c r="I47" s="2">
        <v>144</v>
      </c>
    </row>
    <row r="48" spans="1:9" ht="17.25" x14ac:dyDescent="0.3">
      <c r="A48" s="2">
        <v>104</v>
      </c>
      <c r="B48" s="2">
        <v>8</v>
      </c>
      <c r="C48" s="2">
        <v>2</v>
      </c>
      <c r="D48" s="2">
        <v>15.5</v>
      </c>
      <c r="E48" s="2">
        <v>6.5</v>
      </c>
      <c r="F48" s="2">
        <v>22</v>
      </c>
      <c r="G48" s="2">
        <v>62</v>
      </c>
      <c r="H48" s="2">
        <v>35</v>
      </c>
      <c r="I48" s="2">
        <v>166</v>
      </c>
    </row>
    <row r="49" spans="1:9" ht="17.25" x14ac:dyDescent="0.3">
      <c r="A49" s="2">
        <v>45</v>
      </c>
      <c r="B49" s="2">
        <v>9</v>
      </c>
      <c r="C49" s="2">
        <v>2</v>
      </c>
      <c r="D49" s="2">
        <v>13</v>
      </c>
      <c r="E49" s="2">
        <v>6.5</v>
      </c>
      <c r="F49" s="2">
        <v>21</v>
      </c>
      <c r="G49" s="2">
        <v>60</v>
      </c>
      <c r="H49" s="2">
        <v>34.5</v>
      </c>
      <c r="I49" s="2">
        <v>182</v>
      </c>
    </row>
    <row r="50" spans="1:9" ht="17.25" x14ac:dyDescent="0.3">
      <c r="A50" s="2">
        <v>58</v>
      </c>
      <c r="B50" s="2">
        <v>10</v>
      </c>
      <c r="C50" s="2">
        <v>2</v>
      </c>
      <c r="D50" s="2">
        <v>13.5</v>
      </c>
      <c r="E50" s="2">
        <v>6.5</v>
      </c>
      <c r="F50" s="2">
        <v>21.5</v>
      </c>
      <c r="G50" s="2">
        <v>63</v>
      </c>
      <c r="H50" s="2">
        <v>40</v>
      </c>
      <c r="I50" s="2">
        <v>202</v>
      </c>
    </row>
    <row r="51" spans="1:9" ht="17.25" x14ac:dyDescent="0.3">
      <c r="A51" s="2">
        <v>57</v>
      </c>
      <c r="B51" s="2">
        <v>9</v>
      </c>
      <c r="C51" s="2">
        <v>2</v>
      </c>
      <c r="D51" s="2">
        <v>13.5</v>
      </c>
      <c r="E51" s="2">
        <v>7</v>
      </c>
      <c r="F51" s="2">
        <v>20</v>
      </c>
      <c r="G51" s="2">
        <v>64</v>
      </c>
      <c r="H51" s="2">
        <v>38</v>
      </c>
      <c r="I51" s="2">
        <v>204</v>
      </c>
    </row>
    <row r="52" spans="1:9" ht="17.25" x14ac:dyDescent="0.3">
      <c r="A52" s="2">
        <v>100</v>
      </c>
      <c r="B52" s="2">
        <v>4</v>
      </c>
      <c r="C52" s="2">
        <v>2</v>
      </c>
      <c r="D52" s="2">
        <v>13</v>
      </c>
      <c r="E52" s="2">
        <v>7</v>
      </c>
      <c r="F52" s="2">
        <v>21</v>
      </c>
      <c r="G52" s="2">
        <v>70</v>
      </c>
      <c r="H52" s="2">
        <v>41</v>
      </c>
      <c r="I52" s="2">
        <v>220</v>
      </c>
    </row>
    <row r="53" spans="1:9" ht="17.25" x14ac:dyDescent="0.3">
      <c r="A53" s="2">
        <v>83</v>
      </c>
      <c r="B53" s="2">
        <v>11</v>
      </c>
      <c r="C53" s="2">
        <v>2</v>
      </c>
      <c r="D53" s="2">
        <v>14.5</v>
      </c>
      <c r="E53" s="2">
        <v>7</v>
      </c>
      <c r="F53" s="2">
        <v>23</v>
      </c>
      <c r="G53" s="2">
        <v>61.5</v>
      </c>
      <c r="H53" s="2">
        <v>44</v>
      </c>
      <c r="I53" s="2">
        <v>236</v>
      </c>
    </row>
    <row r="54" spans="1:9" ht="17.25" x14ac:dyDescent="0.3">
      <c r="A54" s="2">
        <v>70</v>
      </c>
      <c r="B54" s="2">
        <v>10</v>
      </c>
      <c r="C54" s="2">
        <v>2</v>
      </c>
      <c r="D54" s="2">
        <v>14.5</v>
      </c>
      <c r="E54" s="2">
        <v>6.5</v>
      </c>
      <c r="F54" s="2">
        <v>26</v>
      </c>
      <c r="G54" s="2">
        <v>65</v>
      </c>
      <c r="H54" s="2">
        <v>48</v>
      </c>
      <c r="I54" s="2">
        <v>316</v>
      </c>
    </row>
    <row r="55" spans="1:9" ht="17.25" x14ac:dyDescent="0.3">
      <c r="A55" s="2">
        <v>82</v>
      </c>
      <c r="B55" s="2">
        <v>10</v>
      </c>
      <c r="C55" s="2">
        <v>2</v>
      </c>
      <c r="D55" s="2">
        <v>13.5</v>
      </c>
      <c r="E55" s="2">
        <v>6.5</v>
      </c>
      <c r="F55" s="2">
        <v>28</v>
      </c>
      <c r="G55" s="2">
        <v>64</v>
      </c>
      <c r="H55" s="2">
        <v>48</v>
      </c>
      <c r="I55" s="2">
        <v>356</v>
      </c>
    </row>
    <row r="56" spans="1:9" ht="17.25" x14ac:dyDescent="0.3">
      <c r="A56" s="2"/>
      <c r="B56" s="2"/>
      <c r="C56" s="2"/>
      <c r="D56" s="2"/>
      <c r="E56" s="2"/>
      <c r="F56" s="2"/>
      <c r="G56" s="2"/>
      <c r="H56" s="2"/>
      <c r="I56" s="2"/>
    </row>
  </sheetData>
  <sortState ref="A2:I56">
    <sortCondition ref="C2:C56"/>
    <sortCondition ref="I2:I56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="110" zoomScaleNormal="110" workbookViewId="0">
      <selection activeCell="A4" sqref="A4"/>
    </sheetView>
  </sheetViews>
  <sheetFormatPr defaultColWidth="8.85546875" defaultRowHeight="15" x14ac:dyDescent="0.25"/>
  <cols>
    <col min="1" max="1" width="21.7109375" style="13" bestFit="1" customWidth="1"/>
    <col min="2" max="3" width="8.85546875" style="13"/>
    <col min="4" max="4" width="10.7109375" style="13" bestFit="1" customWidth="1"/>
    <col min="5" max="5" width="11.28515625" style="13" bestFit="1" customWidth="1"/>
    <col min="6" max="16384" width="8.85546875" style="13"/>
  </cols>
  <sheetData>
    <row r="1" spans="1:9" ht="18.75" x14ac:dyDescent="0.3">
      <c r="A1" s="26" t="s">
        <v>9</v>
      </c>
      <c r="B1" s="26"/>
      <c r="C1" s="26"/>
      <c r="D1" s="26"/>
      <c r="E1" s="26"/>
      <c r="F1" s="26"/>
      <c r="G1" s="26"/>
      <c r="H1" s="26"/>
      <c r="I1" s="26"/>
    </row>
    <row r="2" spans="1:9" ht="15.75" x14ac:dyDescent="0.25">
      <c r="A2" s="1" t="s">
        <v>0</v>
      </c>
      <c r="B2" s="1" t="s">
        <v>1</v>
      </c>
      <c r="C2" s="24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 x14ac:dyDescent="0.25">
      <c r="A3" s="14">
        <f>AVERAGE(AllData!A2:A36)</f>
        <v>39.342857142857142</v>
      </c>
      <c r="B3" s="14">
        <f>AVERAGE(AllData!B2:B36)</f>
        <v>8.4857142857142858</v>
      </c>
      <c r="C3" s="25">
        <f>AVERAGE(AllData!C2:C36)</f>
        <v>1</v>
      </c>
      <c r="D3" s="14">
        <f>AVERAGE(AllData!D2:D36)</f>
        <v>13.228571428571428</v>
      </c>
      <c r="E3" s="14">
        <f>AVERAGE(AllData!E2:E36)</f>
        <v>6.4714285714285715</v>
      </c>
      <c r="F3" s="14">
        <f>AVERAGE(AllData!F2:F36)</f>
        <v>21.714285714285715</v>
      </c>
      <c r="G3" s="14">
        <f>AVERAGE(AllData!G2:G36)</f>
        <v>59.422857142857147</v>
      </c>
      <c r="H3" s="14">
        <f>AVERAGE(AllData!H2:H36)</f>
        <v>36.808571428571426</v>
      </c>
      <c r="I3" s="14">
        <f>AVERAGE(AllData!I2:I36)</f>
        <v>199.74285714285713</v>
      </c>
    </row>
    <row r="4" spans="1:9" x14ac:dyDescent="0.25">
      <c r="A4" s="18"/>
      <c r="B4" s="14"/>
      <c r="C4" s="25"/>
      <c r="D4" s="14"/>
      <c r="E4" s="14"/>
      <c r="F4" s="14"/>
      <c r="G4" s="14"/>
      <c r="H4" s="14"/>
      <c r="I4" s="14"/>
    </row>
    <row r="6" spans="1:9" ht="18.75" x14ac:dyDescent="0.3">
      <c r="A6" s="26" t="s">
        <v>10</v>
      </c>
      <c r="B6" s="26"/>
      <c r="C6" s="26"/>
      <c r="D6" s="26"/>
      <c r="E6" s="26"/>
      <c r="F6" s="26"/>
      <c r="G6" s="26"/>
      <c r="H6" s="26"/>
      <c r="I6" s="26"/>
    </row>
    <row r="7" spans="1:9" ht="15.75" x14ac:dyDescent="0.25">
      <c r="A7" s="1" t="s">
        <v>0</v>
      </c>
      <c r="B7" s="1" t="s">
        <v>1</v>
      </c>
      <c r="C7" s="24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</row>
    <row r="8" spans="1:9" x14ac:dyDescent="0.25">
      <c r="A8" s="14">
        <f>_xlfn.STDEV.S(AllData!A2:A36)</f>
        <v>34.871143351709335</v>
      </c>
      <c r="B8" s="14">
        <f>_xlfn.STDEV.S(AllData!B2:B36)</f>
        <v>1.9907348417315744</v>
      </c>
      <c r="C8" s="25">
        <f>_xlfn.STDEV.S(AllData!C2:C36)</f>
        <v>0</v>
      </c>
      <c r="D8" s="14">
        <f>_xlfn.STDEV.S(AllData!D2:D36)</f>
        <v>2.3019903700636006</v>
      </c>
      <c r="E8" s="14">
        <f>_xlfn.STDEV.S(AllData!E2:E36)</f>
        <v>1.6888164021989285</v>
      </c>
      <c r="F8" s="14">
        <f>_xlfn.STDEV.S(AllData!F2:F36)</f>
        <v>5.7192730336655107</v>
      </c>
      <c r="G8" s="14">
        <f>_xlfn.STDEV.S(AllData!G2:G36)</f>
        <v>11.640928953084281</v>
      </c>
      <c r="H8" s="14">
        <f>_xlfn.STDEV.S(AllData!H2:H36)</f>
        <v>9.8981689164794329</v>
      </c>
      <c r="I8" s="14">
        <f>_xlfn.STDEV.S(AllData!I2:I36)</f>
        <v>134.05405908178432</v>
      </c>
    </row>
    <row r="9" spans="1:9" x14ac:dyDescent="0.25">
      <c r="A9" s="19">
        <f>_xlfn.STDEV.S(AllData!A37:A55)</f>
        <v>30.90051949827313</v>
      </c>
      <c r="B9" s="19">
        <f>_xlfn.STDEV.S(AllData!B37:B55)</f>
        <v>2.0774478269463743</v>
      </c>
      <c r="C9" s="19">
        <f>_xlfn.STDEV.S(AllData!C37:C55)</f>
        <v>0</v>
      </c>
      <c r="D9" s="19">
        <f>_xlfn.STDEV.S(AllData!D37:D55)</f>
        <v>1.7630051430733025</v>
      </c>
      <c r="E9" s="19">
        <f>_xlfn.STDEV.S(AllData!E37:E55)</f>
        <v>0.96047624639188134</v>
      </c>
      <c r="F9" s="19">
        <f>_xlfn.STDEV.S(AllData!F37:F55)</f>
        <v>4.9476794726156914</v>
      </c>
      <c r="G9" s="19">
        <f>_xlfn.STDEV.S(AllData!G37:G55)</f>
        <v>8.8094679263959463</v>
      </c>
      <c r="H9" s="19">
        <f>_xlfn.STDEV.S(AllData!H37:H55)</f>
        <v>8.0741266071220537</v>
      </c>
      <c r="I9" s="19">
        <f>_xlfn.STDEV.S(AllData!I37:I55)</f>
        <v>90.378994092097614</v>
      </c>
    </row>
    <row r="11" spans="1:9" ht="15.75" thickBot="1" x14ac:dyDescent="0.3"/>
    <row r="12" spans="1:9" ht="17.25" thickTop="1" thickBot="1" x14ac:dyDescent="0.3">
      <c r="A12" s="15"/>
      <c r="B12" s="6" t="s">
        <v>0</v>
      </c>
      <c r="C12" s="6" t="s">
        <v>1</v>
      </c>
      <c r="D12" s="6" t="s">
        <v>3</v>
      </c>
      <c r="E12" s="6" t="s">
        <v>4</v>
      </c>
      <c r="F12" s="6" t="s">
        <v>5</v>
      </c>
      <c r="G12" s="6" t="s">
        <v>6</v>
      </c>
      <c r="H12" s="6" t="s">
        <v>7</v>
      </c>
      <c r="I12" s="6" t="s">
        <v>8</v>
      </c>
    </row>
    <row r="13" spans="1:9" ht="16.5" thickTop="1" x14ac:dyDescent="0.25">
      <c r="A13" s="5" t="s">
        <v>11</v>
      </c>
      <c r="B13" s="11"/>
      <c r="C13" s="11"/>
      <c r="D13" s="11"/>
      <c r="E13" s="11"/>
      <c r="F13" s="11"/>
      <c r="G13" s="11"/>
      <c r="H13" s="11"/>
      <c r="I13" s="12"/>
    </row>
    <row r="14" spans="1:9" ht="15.75" x14ac:dyDescent="0.25">
      <c r="A14" s="3" t="s">
        <v>12</v>
      </c>
      <c r="B14" s="7">
        <v>39.342857142857142</v>
      </c>
      <c r="C14" s="7">
        <v>8.4857142857142858</v>
      </c>
      <c r="D14" s="7">
        <v>13.228571428571428</v>
      </c>
      <c r="E14" s="7">
        <v>6.4714285714285715</v>
      </c>
      <c r="F14" s="7">
        <v>21.714285714285715</v>
      </c>
      <c r="G14" s="7">
        <v>59.422857142857147</v>
      </c>
      <c r="H14" s="7">
        <v>36.808571428571426</v>
      </c>
      <c r="I14" s="8">
        <v>199.74285714285713</v>
      </c>
    </row>
    <row r="15" spans="1:9" ht="16.5" thickBot="1" x14ac:dyDescent="0.3">
      <c r="A15" s="4" t="s">
        <v>13</v>
      </c>
      <c r="B15" s="9">
        <v>34.871143351709335</v>
      </c>
      <c r="C15" s="9">
        <v>1.9907348417315744</v>
      </c>
      <c r="D15" s="9">
        <v>2.3019903700636006</v>
      </c>
      <c r="E15" s="9">
        <v>1.6888164021989285</v>
      </c>
      <c r="F15" s="9">
        <v>5.7192730336655107</v>
      </c>
      <c r="G15" s="9">
        <v>11.640928953084281</v>
      </c>
      <c r="H15" s="9">
        <v>9.8981689164794329</v>
      </c>
      <c r="I15" s="10">
        <v>134.05405908178432</v>
      </c>
    </row>
    <row r="16" spans="1:9" ht="16.5" thickTop="1" x14ac:dyDescent="0.25">
      <c r="A16" s="5" t="s">
        <v>14</v>
      </c>
      <c r="B16" s="16"/>
      <c r="C16" s="16"/>
      <c r="D16" s="16"/>
      <c r="E16" s="16"/>
      <c r="F16" s="16"/>
      <c r="G16" s="16"/>
      <c r="H16" s="16"/>
      <c r="I16" s="17"/>
    </row>
    <row r="17" spans="1:9" ht="15.75" x14ac:dyDescent="0.25">
      <c r="A17" s="3" t="s">
        <v>12</v>
      </c>
      <c r="B17" s="22"/>
      <c r="C17" s="7"/>
      <c r="D17" s="7"/>
      <c r="E17" s="7"/>
      <c r="F17" s="7"/>
      <c r="G17" s="7"/>
      <c r="H17" s="7"/>
      <c r="I17" s="8"/>
    </row>
    <row r="18" spans="1:9" ht="16.5" thickBot="1" x14ac:dyDescent="0.3">
      <c r="A18" s="4" t="s">
        <v>13</v>
      </c>
      <c r="B18" s="23">
        <v>30.90051949827313</v>
      </c>
      <c r="C18" s="9">
        <v>2.0774478269463743</v>
      </c>
      <c r="D18" s="9">
        <v>1.7630051430733025</v>
      </c>
      <c r="E18" s="9">
        <v>0.96047624639188134</v>
      </c>
      <c r="F18" s="9">
        <v>4.9476794726156914</v>
      </c>
      <c r="G18" s="9">
        <v>8.8094679263959463</v>
      </c>
      <c r="H18" s="9">
        <v>8.0741266071220537</v>
      </c>
      <c r="I18" s="10">
        <v>90.378994092097614</v>
      </c>
    </row>
    <row r="19" spans="1:9" ht="15.75" thickTop="1" x14ac:dyDescent="0.25"/>
  </sheetData>
  <mergeCells count="2">
    <mergeCell ref="A1:I1"/>
    <mergeCell ref="A6:I6"/>
  </mergeCells>
  <pageMargins left="0.7" right="0.7" top="0.75" bottom="0.75" header="0.3" footer="0.3"/>
  <pageSetup orientation="portrait" horizontalDpi="4294967295" verticalDpi="4294967295" r:id="rId1"/>
  <ignoredErrors>
    <ignoredError sqref="A8:I8 A3:I3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cols>
    <col min="1" max="1" width="42" bestFit="1" customWidth="1"/>
  </cols>
  <sheetData>
    <row r="1" spans="1:1" ht="31.5" x14ac:dyDescent="0.5">
      <c r="A1" s="20" t="s">
        <v>15</v>
      </c>
    </row>
    <row r="2" spans="1:1" ht="31.5" x14ac:dyDescent="0.5">
      <c r="A2" s="21" t="s">
        <v>16</v>
      </c>
    </row>
  </sheetData>
  <hyperlinks>
    <hyperlink ref="A2" r:id="rId1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012CC941AD92478144B3AED2DFED99" ma:contentTypeVersion="0" ma:contentTypeDescription="Create a new document." ma:contentTypeScope="" ma:versionID="086bc9e1cd3f858548cdb541f2b363c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632581fadfa51a52ea46ddb307d92e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30E4E3-B472-4D2C-9658-DA4E367340BD}"/>
</file>

<file path=customXml/itemProps2.xml><?xml version="1.0" encoding="utf-8"?>
<ds:datastoreItem xmlns:ds="http://schemas.openxmlformats.org/officeDocument/2006/customXml" ds:itemID="{DAD99B98-53BB-457B-BEBC-0266586210BF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945272b3-8fe7-4068-bb90-560991ae3f10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3F70CA7-6153-4F6D-B32D-2A410F6115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AllData</vt:lpstr>
      <vt:lpstr>Stats</vt:lpstr>
      <vt:lpstr>Survey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UNM</dc:creator>
  <cp:lastModifiedBy>Yadeeh</cp:lastModifiedBy>
  <dcterms:created xsi:type="dcterms:W3CDTF">2014-10-08T16:43:21Z</dcterms:created>
  <dcterms:modified xsi:type="dcterms:W3CDTF">2015-10-13T22:30:48Z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0x010100E8012CC941AD92478144B3AED2DFED99</vt:lpwstr>
  </property>
</Properties>
</file>